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ÜÇÜK KIZL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L19" i="2" s="1"/>
  <c r="C10" i="2"/>
  <c r="C9" i="2"/>
  <c r="C8" i="2"/>
  <c r="C7" i="2"/>
  <c r="L20" i="2" s="1"/>
  <c r="L25" i="2" l="1"/>
  <c r="L24" i="2"/>
  <c r="L26" i="2"/>
  <c r="L17" i="2"/>
  <c r="L23" i="2"/>
  <c r="L22" i="2"/>
  <c r="L18" i="2"/>
  <c r="L21" i="2"/>
</calcChain>
</file>

<file path=xl/sharedStrings.xml><?xml version="1.0" encoding="utf-8"?>
<sst xmlns="http://schemas.openxmlformats.org/spreadsheetml/2006/main" count="68" uniqueCount="43">
  <si>
    <t>TAKIMLAR</t>
  </si>
  <si>
    <t>KURA SONUCU</t>
  </si>
  <si>
    <t>A1</t>
  </si>
  <si>
    <t>A2</t>
  </si>
  <si>
    <t>A3</t>
  </si>
  <si>
    <t>A4</t>
  </si>
  <si>
    <t>1-</t>
  </si>
  <si>
    <t>2-</t>
  </si>
  <si>
    <t>3-</t>
  </si>
  <si>
    <t>4-</t>
  </si>
  <si>
    <t>SIRA</t>
  </si>
  <si>
    <t>SAAT</t>
  </si>
  <si>
    <t>FİKSTÜR</t>
  </si>
  <si>
    <t>TARİH</t>
  </si>
  <si>
    <t>1.MAÇLAR</t>
  </si>
  <si>
    <t>A1-A4</t>
  </si>
  <si>
    <t>A2-A3</t>
  </si>
  <si>
    <t>2.MAÇLAR</t>
  </si>
  <si>
    <t>A4-A2</t>
  </si>
  <si>
    <t>3.MAÇLAR</t>
  </si>
  <si>
    <t>A1-A2</t>
  </si>
  <si>
    <t>A3-A4</t>
  </si>
  <si>
    <t xml:space="preserve">Özel Çorum Bilgi Ortaokulu </t>
  </si>
  <si>
    <t xml:space="preserve">Sultan Abdülhamid Han Ortaokulu </t>
  </si>
  <si>
    <t xml:space="preserve">Mustafa Kemal Ortaokulu </t>
  </si>
  <si>
    <t xml:space="preserve">Mehmet Akif Ersoy Ortaokulu </t>
  </si>
  <si>
    <t>2024-2025 OKUL SPORLARI SEZONU</t>
  </si>
  <si>
    <t>BASKETBOL KÜÇÜK KIZLAR FİKSTÜRÜ</t>
  </si>
  <si>
    <t>A5</t>
  </si>
  <si>
    <t>A GRUBU</t>
  </si>
  <si>
    <t>5-</t>
  </si>
  <si>
    <t>A5-A3</t>
  </si>
  <si>
    <t>A5-A1</t>
  </si>
  <si>
    <t>4.MAÇLAR</t>
  </si>
  <si>
    <t>A3-A1</t>
  </si>
  <si>
    <t>A4-A5</t>
  </si>
  <si>
    <t>5.MAÇLAR</t>
  </si>
  <si>
    <t>A2-A5</t>
  </si>
  <si>
    <t>23 Nisan Ortaokulu</t>
  </si>
  <si>
    <t>İL BİRİNCİLİĞİ</t>
  </si>
  <si>
    <t>MAÇ</t>
  </si>
  <si>
    <t>SALON</t>
  </si>
  <si>
    <t>Atatürk Sp.Sln.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</si>
</sst>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15" fontId="0" fillId="0" borderId="25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4" fontId="0" fillId="0" borderId="25" xfId="0" applyNumberFormat="1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6" borderId="0" xfId="1" applyFont="1" applyFill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4</xdr:col>
      <xdr:colOff>9524</xdr:colOff>
      <xdr:row>3</xdr:row>
      <xdr:rowOff>94321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2499" cy="646771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26</xdr:col>
      <xdr:colOff>219075</xdr:colOff>
      <xdr:row>0</xdr:row>
      <xdr:rowOff>47625</xdr:rowOff>
    </xdr:from>
    <xdr:to>
      <xdr:col>28</xdr:col>
      <xdr:colOff>676274</xdr:colOff>
      <xdr:row>3</xdr:row>
      <xdr:rowOff>94321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47625"/>
          <a:ext cx="952499" cy="646771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tabSelected="1" zoomScaleNormal="100" workbookViewId="0">
      <selection activeCell="AF23" sqref="AF23"/>
    </sheetView>
  </sheetViews>
  <sheetFormatPr defaultColWidth="3.7109375" defaultRowHeight="15" x14ac:dyDescent="0.25"/>
  <cols>
    <col min="1" max="1" width="3.7109375" style="14" customWidth="1"/>
    <col min="2" max="4" width="3.7109375" style="1"/>
    <col min="5" max="5" width="11" style="1" customWidth="1"/>
    <col min="6" max="6" width="14.140625" style="1" bestFit="1" customWidth="1"/>
    <col min="7" max="18" width="3.7109375" style="1"/>
    <col min="19" max="19" width="2" style="1" customWidth="1"/>
    <col min="20" max="25" width="3.7109375" style="1" hidden="1" customWidth="1"/>
    <col min="26" max="26" width="14.42578125" style="1" customWidth="1"/>
    <col min="27" max="28" width="3.7109375" style="1"/>
    <col min="29" max="29" width="11.85546875" style="1" customWidth="1"/>
    <col min="30" max="31" width="3.7109375" style="1"/>
    <col min="32" max="32" width="40.7109375" style="1" customWidth="1"/>
    <col min="33" max="33" width="3.7109375" style="1"/>
    <col min="34" max="34" width="40.7109375" style="1" customWidth="1"/>
    <col min="35" max="16384" width="3.7109375" style="1"/>
  </cols>
  <sheetData>
    <row r="1" spans="1:60" ht="15.75" x14ac:dyDescent="0.25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60" ht="15.75" x14ac:dyDescent="0.25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60" ht="15.75" x14ac:dyDescent="0.25">
      <c r="A3" s="59" t="s">
        <v>39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1:60" ht="15.75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  <c r="N4" s="59"/>
      <c r="O4" s="59"/>
      <c r="P4" s="59"/>
      <c r="Q4" s="59"/>
      <c r="R4" s="59"/>
      <c r="S4" s="59"/>
      <c r="T4" s="59"/>
      <c r="U4" s="60"/>
      <c r="V4" s="60"/>
      <c r="W4" s="60"/>
      <c r="X4" s="60"/>
      <c r="Y4" s="60"/>
      <c r="Z4" s="19"/>
      <c r="AA4" s="18"/>
      <c r="AB4" s="18"/>
      <c r="AC4" s="18"/>
      <c r="AE4" s="72" t="s">
        <v>0</v>
      </c>
      <c r="AF4" s="72"/>
      <c r="AG4" s="73" t="s">
        <v>1</v>
      </c>
      <c r="AH4" s="73"/>
      <c r="AK4" s="47" t="s">
        <v>2</v>
      </c>
      <c r="AL4" s="47"/>
      <c r="AM4" s="47"/>
      <c r="AN4" s="47"/>
      <c r="AO4" s="47" t="s">
        <v>3</v>
      </c>
      <c r="AP4" s="47"/>
      <c r="AQ4" s="47"/>
      <c r="AR4" s="47"/>
      <c r="AS4" s="47" t="s">
        <v>4</v>
      </c>
      <c r="AT4" s="47"/>
      <c r="AU4" s="47"/>
      <c r="AV4" s="47"/>
      <c r="AW4" s="47" t="s">
        <v>5</v>
      </c>
      <c r="AX4" s="47"/>
      <c r="AY4" s="47"/>
      <c r="AZ4" s="47"/>
      <c r="BA4" s="47" t="s">
        <v>28</v>
      </c>
      <c r="BB4" s="47"/>
      <c r="BC4" s="47"/>
      <c r="BD4" s="47"/>
      <c r="BE4" s="64"/>
      <c r="BF4" s="64"/>
      <c r="BG4" s="64"/>
      <c r="BH4" s="64"/>
    </row>
    <row r="5" spans="1:60" ht="16.5" thickBot="1" x14ac:dyDescent="0.3">
      <c r="Z5" s="65"/>
      <c r="AA5" s="65"/>
      <c r="AB5" s="65"/>
      <c r="AC5" s="65"/>
      <c r="AE5" s="2" t="s">
        <v>6</v>
      </c>
      <c r="AF5" s="8"/>
      <c r="AG5" s="3" t="s">
        <v>2</v>
      </c>
      <c r="AH5" s="4" t="s">
        <v>22</v>
      </c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64"/>
      <c r="BF5" s="64"/>
      <c r="BG5" s="64"/>
      <c r="BH5" s="64"/>
    </row>
    <row r="6" spans="1:60" ht="15" customHeight="1" thickBot="1" x14ac:dyDescent="0.3">
      <c r="B6" s="66" t="s">
        <v>29</v>
      </c>
      <c r="C6" s="67"/>
      <c r="D6" s="67"/>
      <c r="E6" s="67"/>
      <c r="F6" s="67"/>
      <c r="G6" s="67"/>
      <c r="H6" s="67"/>
      <c r="I6" s="67"/>
      <c r="J6" s="67"/>
      <c r="K6" s="68"/>
      <c r="L6" s="5"/>
      <c r="M6" s="69"/>
      <c r="N6" s="69"/>
      <c r="O6" s="69"/>
      <c r="P6" s="69"/>
      <c r="Q6" s="69"/>
      <c r="R6" s="69"/>
      <c r="S6" s="69"/>
      <c r="T6" s="69"/>
      <c r="V6" s="69"/>
      <c r="W6" s="69"/>
      <c r="X6" s="69"/>
      <c r="Y6" s="69"/>
      <c r="Z6" s="69"/>
      <c r="AA6" s="69"/>
      <c r="AB6" s="69"/>
      <c r="AC6" s="69"/>
      <c r="AE6" s="2" t="s">
        <v>7</v>
      </c>
      <c r="AF6" s="8"/>
      <c r="AG6" s="3" t="s">
        <v>3</v>
      </c>
      <c r="AH6" s="4" t="s">
        <v>23</v>
      </c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64"/>
      <c r="BF6" s="64"/>
      <c r="BG6" s="64"/>
      <c r="BH6" s="64"/>
    </row>
    <row r="7" spans="1:60" x14ac:dyDescent="0.25">
      <c r="B7" s="6" t="s">
        <v>6</v>
      </c>
      <c r="C7" s="70" t="str">
        <f>AH5</f>
        <v xml:space="preserve">Özel Çorum Bilgi Ortaokulu </v>
      </c>
      <c r="D7" s="70"/>
      <c r="E7" s="70"/>
      <c r="F7" s="70"/>
      <c r="G7" s="70"/>
      <c r="H7" s="70"/>
      <c r="I7" s="70"/>
      <c r="J7" s="70"/>
      <c r="K7" s="71"/>
      <c r="AE7" s="2" t="s">
        <v>8</v>
      </c>
      <c r="AF7" s="8"/>
      <c r="AG7" s="3" t="s">
        <v>4</v>
      </c>
      <c r="AH7" s="4" t="s">
        <v>24</v>
      </c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64"/>
      <c r="BF7" s="64"/>
      <c r="BG7" s="64"/>
      <c r="BH7" s="64"/>
    </row>
    <row r="8" spans="1:60" x14ac:dyDescent="0.25">
      <c r="B8" s="7" t="s">
        <v>7</v>
      </c>
      <c r="C8" s="48" t="str">
        <f>AH6</f>
        <v xml:space="preserve">Sultan Abdülhamid Han Ortaokulu </v>
      </c>
      <c r="D8" s="48"/>
      <c r="E8" s="48"/>
      <c r="F8" s="48"/>
      <c r="G8" s="48"/>
      <c r="H8" s="48"/>
      <c r="I8" s="48"/>
      <c r="J8" s="48"/>
      <c r="K8" s="49"/>
      <c r="AE8" s="2" t="s">
        <v>9</v>
      </c>
      <c r="AF8" s="8"/>
      <c r="AG8" s="3" t="s">
        <v>5</v>
      </c>
      <c r="AH8" s="4" t="s">
        <v>25</v>
      </c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64"/>
      <c r="BF8" s="64"/>
      <c r="BG8" s="64"/>
      <c r="BH8" s="64"/>
    </row>
    <row r="9" spans="1:60" x14ac:dyDescent="0.25">
      <c r="B9" s="7" t="s">
        <v>8</v>
      </c>
      <c r="C9" s="48" t="str">
        <f>AH7</f>
        <v xml:space="preserve">Mustafa Kemal Ortaokulu </v>
      </c>
      <c r="D9" s="48"/>
      <c r="E9" s="48"/>
      <c r="F9" s="48"/>
      <c r="G9" s="48"/>
      <c r="H9" s="48"/>
      <c r="I9" s="48"/>
      <c r="J9" s="48"/>
      <c r="K9" s="49"/>
      <c r="AE9" s="2" t="s">
        <v>30</v>
      </c>
      <c r="AF9" s="8"/>
      <c r="AG9" s="3" t="s">
        <v>28</v>
      </c>
      <c r="AH9" s="4" t="s">
        <v>38</v>
      </c>
    </row>
    <row r="10" spans="1:60" x14ac:dyDescent="0.25">
      <c r="B10" s="7" t="s">
        <v>9</v>
      </c>
      <c r="C10" s="48" t="str">
        <f>AH8</f>
        <v xml:space="preserve">Mehmet Akif Ersoy Ortaokulu </v>
      </c>
      <c r="D10" s="48"/>
      <c r="E10" s="48"/>
      <c r="F10" s="48"/>
      <c r="G10" s="48"/>
      <c r="H10" s="48"/>
      <c r="I10" s="48"/>
      <c r="J10" s="48"/>
      <c r="K10" s="49"/>
    </row>
    <row r="11" spans="1:60" ht="15" customHeight="1" thickBot="1" x14ac:dyDescent="0.3">
      <c r="B11" s="9" t="s">
        <v>30</v>
      </c>
      <c r="C11" s="50" t="str">
        <f>AH9</f>
        <v>23 Nisan Ortaokulu</v>
      </c>
      <c r="D11" s="50"/>
      <c r="E11" s="50"/>
      <c r="F11" s="50"/>
      <c r="G11" s="50"/>
      <c r="H11" s="50"/>
      <c r="I11" s="50"/>
      <c r="J11" s="50"/>
      <c r="K11" s="51"/>
    </row>
    <row r="12" spans="1:60" ht="15" customHeight="1" x14ac:dyDescent="0.25">
      <c r="B12" s="10"/>
      <c r="C12" s="11"/>
      <c r="D12" s="11"/>
      <c r="E12" s="11"/>
      <c r="F12" s="11"/>
      <c r="G12" s="11"/>
      <c r="H12" s="11"/>
      <c r="I12" s="11"/>
      <c r="J12" s="11"/>
      <c r="K12" s="11"/>
    </row>
    <row r="13" spans="1:60" ht="15" customHeight="1" thickBot="1" x14ac:dyDescent="0.3">
      <c r="B13" s="10"/>
      <c r="C13" s="11"/>
      <c r="D13" s="11"/>
      <c r="E13" s="11"/>
      <c r="F13" s="11"/>
      <c r="G13" s="11"/>
      <c r="H13" s="11"/>
      <c r="I13" s="11"/>
      <c r="J13" s="11"/>
      <c r="K13" s="11"/>
    </row>
    <row r="14" spans="1:60" ht="15.75" x14ac:dyDescent="0.25">
      <c r="A14" s="61" t="s">
        <v>10</v>
      </c>
      <c r="B14" s="52" t="s">
        <v>40</v>
      </c>
      <c r="C14" s="53"/>
      <c r="D14" s="54"/>
      <c r="E14" s="23"/>
      <c r="F14" s="12"/>
      <c r="G14" s="52" t="s">
        <v>11</v>
      </c>
      <c r="H14" s="54"/>
      <c r="I14" s="52" t="s">
        <v>12</v>
      </c>
      <c r="J14" s="53"/>
      <c r="K14" s="54"/>
      <c r="L14" s="52" t="s">
        <v>0</v>
      </c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4"/>
    </row>
    <row r="15" spans="1:60" ht="15.75" x14ac:dyDescent="0.25">
      <c r="A15" s="62"/>
      <c r="B15" s="55"/>
      <c r="C15" s="56"/>
      <c r="D15" s="57"/>
      <c r="E15" s="24" t="s">
        <v>13</v>
      </c>
      <c r="F15" s="13" t="s">
        <v>41</v>
      </c>
      <c r="G15" s="55"/>
      <c r="H15" s="57"/>
      <c r="I15" s="55"/>
      <c r="J15" s="56"/>
      <c r="K15" s="57"/>
      <c r="L15" s="55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</row>
    <row r="16" spans="1:60" ht="16.5" thickBot="1" x14ac:dyDescent="0.3">
      <c r="A16" s="62"/>
      <c r="B16" s="55"/>
      <c r="C16" s="56"/>
      <c r="D16" s="57"/>
      <c r="E16" s="25"/>
      <c r="F16" s="13"/>
      <c r="G16" s="55"/>
      <c r="H16" s="57"/>
      <c r="I16" s="55"/>
      <c r="J16" s="56"/>
      <c r="K16" s="57"/>
      <c r="L16" s="55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</row>
    <row r="17" spans="1:29" ht="24.95" customHeight="1" x14ac:dyDescent="0.25">
      <c r="A17" s="20">
        <v>1</v>
      </c>
      <c r="B17" s="43" t="s">
        <v>14</v>
      </c>
      <c r="C17" s="33"/>
      <c r="D17" s="33"/>
      <c r="E17" s="22">
        <v>45698</v>
      </c>
      <c r="F17" s="22" t="s">
        <v>42</v>
      </c>
      <c r="G17" s="32">
        <v>0.41666666666666669</v>
      </c>
      <c r="H17" s="33"/>
      <c r="I17" s="44" t="s">
        <v>15</v>
      </c>
      <c r="J17" s="44"/>
      <c r="K17" s="44"/>
      <c r="L17" s="45" t="str">
        <f>CONCATENATE(C7," ","-"," ",C10)</f>
        <v xml:space="preserve">Özel Çorum Bilgi Ortaokulu  - Mehmet Akif Ersoy Ortaokulu 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6"/>
    </row>
    <row r="18" spans="1:29" ht="24.95" customHeight="1" thickBot="1" x14ac:dyDescent="0.3">
      <c r="A18" s="21">
        <v>2</v>
      </c>
      <c r="B18" s="37" t="s">
        <v>14</v>
      </c>
      <c r="C18" s="38"/>
      <c r="D18" s="38"/>
      <c r="E18" s="29">
        <v>45698</v>
      </c>
      <c r="F18" s="29" t="s">
        <v>42</v>
      </c>
      <c r="G18" s="39">
        <v>0.47916666666666669</v>
      </c>
      <c r="H18" s="38"/>
      <c r="I18" s="40" t="s">
        <v>16</v>
      </c>
      <c r="J18" s="40"/>
      <c r="K18" s="40"/>
      <c r="L18" s="41" t="str">
        <f>CONCATENATE(C8," ","-"," ",C9)</f>
        <v xml:space="preserve">Sultan Abdülhamid Han Ortaokulu  - Mustafa Kemal Ortaokulu 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2"/>
    </row>
    <row r="19" spans="1:29" ht="24.95" customHeight="1" x14ac:dyDescent="0.25">
      <c r="A19" s="20">
        <v>3</v>
      </c>
      <c r="B19" s="43" t="s">
        <v>17</v>
      </c>
      <c r="C19" s="33"/>
      <c r="D19" s="33"/>
      <c r="E19" s="22">
        <v>45700</v>
      </c>
      <c r="F19" s="22" t="s">
        <v>42</v>
      </c>
      <c r="G19" s="32">
        <v>0.41666666666666669</v>
      </c>
      <c r="H19" s="33"/>
      <c r="I19" s="44" t="s">
        <v>31</v>
      </c>
      <c r="J19" s="44"/>
      <c r="K19" s="44"/>
      <c r="L19" s="45" t="str">
        <f>CONCATENATE(C11," ","-"," ",C9)</f>
        <v xml:space="preserve">23 Nisan Ortaokulu - Mustafa Kemal Ortaokulu 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</row>
    <row r="20" spans="1:29" ht="24.95" customHeight="1" thickBot="1" x14ac:dyDescent="0.3">
      <c r="A20" s="21">
        <v>4</v>
      </c>
      <c r="B20" s="37" t="s">
        <v>17</v>
      </c>
      <c r="C20" s="38"/>
      <c r="D20" s="38"/>
      <c r="E20" s="29">
        <v>45700</v>
      </c>
      <c r="F20" s="16" t="s">
        <v>42</v>
      </c>
      <c r="G20" s="39">
        <v>0.47916666666666669</v>
      </c>
      <c r="H20" s="38"/>
      <c r="I20" s="40" t="s">
        <v>20</v>
      </c>
      <c r="J20" s="40"/>
      <c r="K20" s="40"/>
      <c r="L20" s="41" t="str">
        <f>CONCATENATE(C7," ","-"," ",C8)</f>
        <v xml:space="preserve">Özel Çorum Bilgi Ortaokulu  - Sultan Abdülhamid Han Ortaokulu 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</row>
    <row r="21" spans="1:29" ht="24.95" customHeight="1" x14ac:dyDescent="0.25">
      <c r="A21" s="20">
        <v>5</v>
      </c>
      <c r="B21" s="43" t="s">
        <v>19</v>
      </c>
      <c r="C21" s="33"/>
      <c r="D21" s="33"/>
      <c r="E21" s="22">
        <v>45702</v>
      </c>
      <c r="F21" s="17" t="s">
        <v>42</v>
      </c>
      <c r="G21" s="32">
        <v>0.41666666666666669</v>
      </c>
      <c r="H21" s="33"/>
      <c r="I21" s="44" t="s">
        <v>18</v>
      </c>
      <c r="J21" s="44"/>
      <c r="K21" s="44"/>
      <c r="L21" s="45" t="str">
        <f>CONCATENATE(C10," ","-"," ",C8)</f>
        <v xml:space="preserve">Mehmet Akif Ersoy Ortaokulu  - Sultan Abdülhamid Han Ortaokulu 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</row>
    <row r="22" spans="1:29" ht="24.95" customHeight="1" thickBot="1" x14ac:dyDescent="0.3">
      <c r="A22" s="21">
        <v>6</v>
      </c>
      <c r="B22" s="37" t="s">
        <v>19</v>
      </c>
      <c r="C22" s="38"/>
      <c r="D22" s="38"/>
      <c r="E22" s="29">
        <v>45702</v>
      </c>
      <c r="F22" s="16" t="s">
        <v>42</v>
      </c>
      <c r="G22" s="39">
        <v>0.47916666666666669</v>
      </c>
      <c r="H22" s="38"/>
      <c r="I22" s="40" t="s">
        <v>32</v>
      </c>
      <c r="J22" s="40"/>
      <c r="K22" s="40"/>
      <c r="L22" s="41" t="str">
        <f>CONCATENATE(C11," ","-"," ",C7)</f>
        <v xml:space="preserve">23 Nisan Ortaokulu - Özel Çorum Bilgi Ortaokulu 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2"/>
    </row>
    <row r="23" spans="1:29" ht="24.95" customHeight="1" x14ac:dyDescent="0.25">
      <c r="A23" s="20">
        <v>7</v>
      </c>
      <c r="B23" s="43" t="s">
        <v>33</v>
      </c>
      <c r="C23" s="33"/>
      <c r="D23" s="33"/>
      <c r="E23" s="22">
        <v>45705</v>
      </c>
      <c r="F23" s="17" t="s">
        <v>42</v>
      </c>
      <c r="G23" s="32">
        <v>0.41666666666666669</v>
      </c>
      <c r="H23" s="33"/>
      <c r="I23" s="44" t="s">
        <v>34</v>
      </c>
      <c r="J23" s="44"/>
      <c r="K23" s="44"/>
      <c r="L23" s="45" t="str">
        <f>CONCATENATE(C9," ","-"," ",C7)</f>
        <v xml:space="preserve">Mustafa Kemal Ortaokulu  - Özel Çorum Bilgi Ortaokulu 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</row>
    <row r="24" spans="1:29" ht="24.95" customHeight="1" thickBot="1" x14ac:dyDescent="0.3">
      <c r="A24" s="21">
        <v>8</v>
      </c>
      <c r="B24" s="37" t="s">
        <v>33</v>
      </c>
      <c r="C24" s="38"/>
      <c r="D24" s="38"/>
      <c r="E24" s="29">
        <v>45705</v>
      </c>
      <c r="F24" s="16" t="s">
        <v>42</v>
      </c>
      <c r="G24" s="39">
        <v>0.47916666666666669</v>
      </c>
      <c r="H24" s="38"/>
      <c r="I24" s="40" t="s">
        <v>35</v>
      </c>
      <c r="J24" s="40"/>
      <c r="K24" s="40"/>
      <c r="L24" s="41" t="str">
        <f>CONCATENATE(C10," ","-"," ",C11)</f>
        <v>Mehmet Akif Ersoy Ortaokulu  - 23 Nisan Ortaokulu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</row>
    <row r="25" spans="1:29" ht="24.95" customHeight="1" x14ac:dyDescent="0.25">
      <c r="A25" s="26">
        <v>9</v>
      </c>
      <c r="B25" s="30" t="s">
        <v>36</v>
      </c>
      <c r="C25" s="31"/>
      <c r="D25" s="31"/>
      <c r="E25" s="28">
        <v>45707</v>
      </c>
      <c r="F25" s="27" t="s">
        <v>42</v>
      </c>
      <c r="G25" s="32">
        <v>0.41666666666666669</v>
      </c>
      <c r="H25" s="33"/>
      <c r="I25" s="34" t="s">
        <v>37</v>
      </c>
      <c r="J25" s="34"/>
      <c r="K25" s="34"/>
      <c r="L25" s="35" t="str">
        <f>CONCATENATE(C8," ","-"," ",C11)</f>
        <v>Sultan Abdülhamid Han Ortaokulu  - 23 Nisan Ortaokulu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ht="24.95" customHeight="1" thickBot="1" x14ac:dyDescent="0.3">
      <c r="A26" s="21">
        <v>10</v>
      </c>
      <c r="B26" s="37" t="s">
        <v>36</v>
      </c>
      <c r="C26" s="38"/>
      <c r="D26" s="38"/>
      <c r="E26" s="29">
        <v>45707</v>
      </c>
      <c r="F26" s="15" t="s">
        <v>42</v>
      </c>
      <c r="G26" s="39">
        <v>0.47916666666666669</v>
      </c>
      <c r="H26" s="38"/>
      <c r="I26" s="40" t="s">
        <v>21</v>
      </c>
      <c r="J26" s="40"/>
      <c r="K26" s="40"/>
      <c r="L26" s="41" t="str">
        <f>CONCATENATE(C9," ","-"," ",C10)</f>
        <v xml:space="preserve">Mustafa Kemal Ortaokulu  - Mehmet Akif Ersoy Ortaokulu 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</row>
  </sheetData>
  <mergeCells count="68">
    <mergeCell ref="BE4:BH8"/>
    <mergeCell ref="Z5:AC5"/>
    <mergeCell ref="B6:K6"/>
    <mergeCell ref="M6:T6"/>
    <mergeCell ref="V6:AC6"/>
    <mergeCell ref="C7:K7"/>
    <mergeCell ref="C8:K8"/>
    <mergeCell ref="AE4:AF4"/>
    <mergeCell ref="AG4:AH4"/>
    <mergeCell ref="AK4:AN8"/>
    <mergeCell ref="AO4:AR8"/>
    <mergeCell ref="AS4:AV8"/>
    <mergeCell ref="AW4:AZ8"/>
    <mergeCell ref="A14:A16"/>
    <mergeCell ref="B14:D16"/>
    <mergeCell ref="G14:H16"/>
    <mergeCell ref="I14:K16"/>
    <mergeCell ref="A1:AC1"/>
    <mergeCell ref="A2:AC2"/>
    <mergeCell ref="A3:AC3"/>
    <mergeCell ref="BA4:BD8"/>
    <mergeCell ref="B18:D18"/>
    <mergeCell ref="G18:H18"/>
    <mergeCell ref="I18:K18"/>
    <mergeCell ref="L18:AC18"/>
    <mergeCell ref="C9:K9"/>
    <mergeCell ref="C10:K10"/>
    <mergeCell ref="C11:K11"/>
    <mergeCell ref="L14:AC16"/>
    <mergeCell ref="B17:D17"/>
    <mergeCell ref="G17:H17"/>
    <mergeCell ref="I17:K17"/>
    <mergeCell ref="L17:AC17"/>
    <mergeCell ref="A4:L4"/>
    <mergeCell ref="M4:T4"/>
    <mergeCell ref="U4:Y4"/>
    <mergeCell ref="B19:D19"/>
    <mergeCell ref="G19:H19"/>
    <mergeCell ref="I19:K19"/>
    <mergeCell ref="L19:AC19"/>
    <mergeCell ref="B20:D20"/>
    <mergeCell ref="G20:H20"/>
    <mergeCell ref="I20:K20"/>
    <mergeCell ref="L20:AC20"/>
    <mergeCell ref="B21:D21"/>
    <mergeCell ref="G21:H21"/>
    <mergeCell ref="I21:K21"/>
    <mergeCell ref="L21:AC21"/>
    <mergeCell ref="B22:D22"/>
    <mergeCell ref="G22:H22"/>
    <mergeCell ref="I22:K22"/>
    <mergeCell ref="L22:AC22"/>
    <mergeCell ref="B23:D23"/>
    <mergeCell ref="G23:H23"/>
    <mergeCell ref="I23:K23"/>
    <mergeCell ref="L23:AC23"/>
    <mergeCell ref="B24:D24"/>
    <mergeCell ref="G24:H24"/>
    <mergeCell ref="I24:K24"/>
    <mergeCell ref="L24:AC24"/>
    <mergeCell ref="B25:D25"/>
    <mergeCell ref="G25:H25"/>
    <mergeCell ref="I25:K25"/>
    <mergeCell ref="L25:AC25"/>
    <mergeCell ref="B26:D26"/>
    <mergeCell ref="G26:H26"/>
    <mergeCell ref="I26:K26"/>
    <mergeCell ref="L26:AC2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colBreaks count="2" manualBreakCount="2">
    <brk id="29" max="1048575" man="1"/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2024-12-26T10:40:33Z</dcterms:modified>
</cp:coreProperties>
</file>